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<sst xmlns="http://schemas.openxmlformats.org/spreadsheetml/2006/main" count="33" uniqueCount="32">
  <si>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Номер заказа</t>
  </si>
  <si>
    <t>Курс юаня</t>
  </si>
  <si>
    <t xml:space="preserve">Курс юаня </t>
  </si>
  <si>
    <t>Дата заказа</t>
  </si>
  <si>
    <t>Доставка из Китая в Россию ( руб/кг)</t>
  </si>
  <si>
    <t xml:space="preserve"> </t>
  </si>
  <si>
    <t>ФИО клиента</t>
  </si>
  <si>
    <t>Доставка по РФ (упаковка+тариф Почты, или ЕМС)</t>
  </si>
  <si>
    <t xml:space="preserve">Доставка по РФ </t>
  </si>
  <si>
    <t>Адрес доставки</t>
  </si>
  <si>
    <t>предплато</t>
  </si>
  <si>
    <t>предоплата</t>
  </si>
  <si>
    <t>Контактный телефон</t>
  </si>
  <si>
    <t>долг</t>
  </si>
  <si>
    <t>Электронная почта</t>
  </si>
  <si>
    <t>Итого в юанях</t>
  </si>
  <si>
    <t>Доставка по РФ</t>
  </si>
  <si>
    <t>Итого в рублях</t>
  </si>
  <si>
    <t>Ссылка на товар</t>
  </si>
  <si>
    <t>Фото</t>
  </si>
  <si>
    <t>Цвет</t>
  </si>
  <si>
    <t>размер</t>
  </si>
  <si>
    <t>Примечания</t>
  </si>
  <si>
    <t>Кол-во</t>
  </si>
  <si>
    <t>Цена за 1 ед. (юаней)</t>
  </si>
  <si>
    <t>Итоговая стоимость (юани)</t>
  </si>
  <si>
    <t>Комиссия 5%</t>
  </si>
  <si>
    <t>Цена доставки по Китаю (юаней)</t>
  </si>
  <si>
    <t>Итоговая стоимость с комиссией и доставкой по китаю (юани)</t>
  </si>
  <si>
    <t>примечание</t>
  </si>
  <si>
    <t>Примерная стоимость  (рубли) с доставкой до РФ</t>
  </si>
  <si>
    <t>Итоговая стоимость товаров с доставкой по Китаю: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</si>
</sst>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"/>
    <numFmt numFmtId="177" formatCode="#,##0.00&quot;р.&quot;"/>
    <numFmt numFmtId="178" formatCode="[$￥-804]#,##0"/>
    <numFmt numFmtId="179" formatCode="_-* #,##0.00&quot;р.&quot;_-;\-* #,##0.00&quot;р.&quot;_-;_-* &quot;-&quot;??&quot;р.&quot;_-;_-@_-"/>
  </numFmts>
  <fonts count="38"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Arial"/>
      <family val="2"/>
    </font>
    <font>
      <u val="single"/>
      <sz val="11"/>
      <name val="Calibri"/>
      <family val="2"/>
    </font>
    <font>
      <sz val="14"/>
      <name val="Tahoma"/>
      <family val="2"/>
    </font>
    <font>
      <sz val="14"/>
      <name val="宋体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6"/>
      <name val="Arial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rgb="FF800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43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3" fillId="3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0" borderId="0">
      <alignment/>
      <protection/>
    </xf>
  </cellStyleXfs>
  <cellXfs count="10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0" fontId="1" fillId="26" borderId="10" xfId="0" applyFont="1" applyFill="1" applyBorder="1" applyAlignment="1">
      <alignment vertical="center"/>
    </xf>
    <xf numFmtId="0" fontId="1" fillId="27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8" borderId="11" xfId="64" applyFont="1" applyFill="1" applyBorder="1" applyAlignment="1">
      <alignment horizontal="left"/>
      <protection/>
    </xf>
    <xf numFmtId="0" fontId="2" fillId="28" borderId="12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28" borderId="11" xfId="0" applyFont="1" applyFill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14" fontId="1" fillId="28" borderId="12" xfId="0" applyNumberFormat="1" applyFont="1" applyFill="1" applyBorder="1" applyAlignment="1">
      <alignment horizontal="center" vertical="center"/>
    </xf>
    <xf numFmtId="14" fontId="1" fillId="28" borderId="13" xfId="0" applyNumberFormat="1" applyFont="1" applyFill="1" applyBorder="1" applyAlignment="1">
      <alignment horizontal="center" vertical="center"/>
    </xf>
    <xf numFmtId="14" fontId="1" fillId="28" borderId="14" xfId="0" applyNumberFormat="1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wrapText="1"/>
    </xf>
    <xf numFmtId="0" fontId="4" fillId="28" borderId="14" xfId="0" applyFont="1" applyFill="1" applyBorder="1" applyAlignment="1">
      <alignment horizontal="center" wrapText="1"/>
    </xf>
    <xf numFmtId="0" fontId="1" fillId="29" borderId="12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horizontal="center" vertical="center"/>
    </xf>
    <xf numFmtId="0" fontId="1" fillId="29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8" borderId="12" xfId="0" applyFont="1" applyFill="1" applyBorder="1" applyAlignment="1">
      <alignment horizontal="left" vertical="center" wrapText="1"/>
    </xf>
    <xf numFmtId="0" fontId="1" fillId="28" borderId="14" xfId="0" applyFont="1" applyFill="1" applyBorder="1" applyAlignment="1">
      <alignment horizontal="left" vertical="center" wrapText="1"/>
    </xf>
    <xf numFmtId="0" fontId="1" fillId="29" borderId="12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12" xfId="0" applyNumberFormat="1" applyFont="1" applyFill="1" applyBorder="1" applyAlignment="1">
      <alignment horizontal="center" vertical="center"/>
    </xf>
    <xf numFmtId="0" fontId="1" fillId="29" borderId="13" xfId="0" applyNumberFormat="1" applyFont="1" applyFill="1" applyBorder="1" applyAlignment="1">
      <alignment horizontal="center" vertical="center"/>
    </xf>
    <xf numFmtId="0" fontId="1" fillId="29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9" borderId="12" xfId="24" applyFill="1" applyBorder="1" applyAlignment="1">
      <alignment horizontal="center" vertical="center"/>
    </xf>
    <xf numFmtId="0" fontId="6" fillId="29" borderId="13" xfId="24" applyFont="1" applyFill="1" applyBorder="1" applyAlignment="1">
      <alignment horizontal="center" vertical="center"/>
    </xf>
    <xf numFmtId="0" fontId="6" fillId="29" borderId="14" xfId="24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horizontal="center" vertical="center"/>
    </xf>
    <xf numFmtId="0" fontId="1" fillId="29" borderId="11" xfId="0" applyFont="1" applyFill="1" applyBorder="1" applyAlignment="1">
      <alignment vertical="center"/>
    </xf>
    <xf numFmtId="0" fontId="7" fillId="30" borderId="15" xfId="64" applyFont="1" applyFill="1" applyBorder="1" applyAlignment="1">
      <alignment horizontal="center"/>
      <protection/>
    </xf>
    <xf numFmtId="0" fontId="7" fillId="30" borderId="16" xfId="64" applyFont="1" applyFill="1" applyBorder="1" applyAlignment="1">
      <alignment horizontal="center"/>
      <protection/>
    </xf>
    <xf numFmtId="0" fontId="8" fillId="28" borderId="17" xfId="39" applyNumberFormat="1" applyFont="1" applyFill="1" applyBorder="1" applyAlignment="1" applyProtection="1">
      <alignment horizontal="center" vertical="distributed" wrapText="1"/>
      <protection/>
    </xf>
    <xf numFmtId="0" fontId="8" fillId="28" borderId="17" xfId="39" applyNumberFormat="1" applyFont="1" applyFill="1" applyBorder="1" applyAlignment="1" applyProtection="1">
      <alignment horizontal="center" vertical="distributed"/>
      <protection/>
    </xf>
    <xf numFmtId="0" fontId="5" fillId="24" borderId="10" xfId="24" applyFill="1" applyBorder="1" applyAlignment="1" applyProtection="1">
      <alignment horizontal="center" vertical="distributed" wrapText="1"/>
      <protection locked="0"/>
    </xf>
    <xf numFmtId="0" fontId="0" fillId="24" borderId="10" xfId="0" applyFill="1" applyBorder="1" applyAlignment="1">
      <alignment vertical="center"/>
    </xf>
    <xf numFmtId="0" fontId="9" fillId="24" borderId="10" xfId="0" applyNumberFormat="1" applyFont="1" applyFill="1" applyBorder="1" applyAlignment="1" applyProtection="1">
      <alignment horizontal="center" vertical="distributed" wrapText="1"/>
      <protection locked="0"/>
    </xf>
    <xf numFmtId="0" fontId="5" fillId="24" borderId="10" xfId="24" applyFill="1" applyBorder="1" applyAlignment="1" applyProtection="1">
      <alignment horizontal="center" vertical="distributed"/>
      <protection locked="0"/>
    </xf>
    <xf numFmtId="0" fontId="1" fillId="24" borderId="10" xfId="0" applyFont="1" applyFill="1" applyBorder="1" applyAlignment="1" applyProtection="1">
      <alignment horizontal="center" vertical="distributed"/>
      <protection locked="0"/>
    </xf>
    <xf numFmtId="176" fontId="1" fillId="24" borderId="10" xfId="0" applyNumberFormat="1" applyFont="1" applyFill="1" applyBorder="1" applyAlignment="1" applyProtection="1">
      <alignment horizontal="center" vertical="distributed"/>
      <protection locked="0"/>
    </xf>
    <xf numFmtId="0" fontId="37" fillId="24" borderId="10" xfId="24" applyFont="1" applyFill="1" applyBorder="1" applyAlignment="1" applyProtection="1">
      <alignment horizontal="center" vertical="distributed" wrapText="1"/>
      <protection locked="0"/>
    </xf>
    <xf numFmtId="0" fontId="11" fillId="24" borderId="10" xfId="24" applyFont="1" applyFill="1" applyBorder="1" applyAlignment="1">
      <alignment vertical="center" wrapText="1"/>
    </xf>
    <xf numFmtId="0" fontId="9" fillId="24" borderId="10" xfId="0" applyFont="1" applyFill="1" applyBorder="1" applyAlignment="1">
      <alignment wrapText="1"/>
    </xf>
    <xf numFmtId="0" fontId="11" fillId="24" borderId="10" xfId="24" applyFont="1" applyFill="1" applyBorder="1" applyAlignment="1">
      <alignment horizontal="left" vertical="center" wrapText="1" indent="1"/>
    </xf>
    <xf numFmtId="0" fontId="9" fillId="24" borderId="10" xfId="0" applyNumberFormat="1" applyFont="1" applyFill="1" applyBorder="1" applyAlignment="1" applyProtection="1">
      <alignment horizontal="center" vertical="distributed"/>
      <protection locked="0"/>
    </xf>
    <xf numFmtId="0" fontId="12" fillId="24" borderId="10" xfId="24" applyFont="1" applyFill="1" applyBorder="1" applyAlignment="1" applyProtection="1">
      <alignment horizontal="center" vertical="distributed" wrapText="1"/>
      <protection locked="0"/>
    </xf>
    <xf numFmtId="0" fontId="0" fillId="24" borderId="10" xfId="0" applyFont="1" applyFill="1" applyBorder="1" applyAlignment="1">
      <alignment vertical="center"/>
    </xf>
    <xf numFmtId="0" fontId="9" fillId="24" borderId="18" xfId="0" applyNumberFormat="1" applyFont="1" applyFill="1" applyBorder="1" applyAlignment="1" applyProtection="1">
      <alignment horizontal="center" vertical="distributed"/>
      <protection locked="0"/>
    </xf>
    <xf numFmtId="0" fontId="1" fillId="24" borderId="18" xfId="0" applyFont="1" applyFill="1" applyBorder="1" applyAlignment="1" applyProtection="1">
      <alignment horizontal="center" vertical="distributed"/>
      <protection locked="0"/>
    </xf>
    <xf numFmtId="176" fontId="1" fillId="24" borderId="18" xfId="0" applyNumberFormat="1" applyFont="1" applyFill="1" applyBorder="1" applyAlignment="1" applyProtection="1">
      <alignment horizontal="center" vertical="distributed"/>
      <protection locked="0"/>
    </xf>
    <xf numFmtId="0" fontId="12" fillId="24" borderId="10" xfId="24" applyFont="1" applyFill="1" applyBorder="1" applyAlignment="1">
      <alignment vertical="center" wrapText="1"/>
    </xf>
    <xf numFmtId="0" fontId="9" fillId="24" borderId="10" xfId="0" applyNumberFormat="1" applyFont="1" applyFill="1" applyBorder="1" applyAlignment="1" applyProtection="1">
      <alignment horizontal="center" vertical="distributed"/>
      <protection locked="0"/>
    </xf>
    <xf numFmtId="0" fontId="13" fillId="24" borderId="10" xfId="0" applyNumberFormat="1" applyFont="1" applyFill="1" applyBorder="1" applyAlignment="1">
      <alignment vertical="center" wrapText="1"/>
    </xf>
    <xf numFmtId="0" fontId="14" fillId="24" borderId="10" xfId="0" applyNumberFormat="1" applyFont="1" applyFill="1" applyBorder="1" applyAlignment="1">
      <alignment vertical="center" wrapText="1"/>
    </xf>
    <xf numFmtId="0" fontId="12" fillId="24" borderId="18" xfId="24" applyFont="1" applyFill="1" applyBorder="1" applyAlignment="1" applyProtection="1">
      <alignment horizontal="center" vertical="distributed" wrapText="1"/>
      <protection locked="0"/>
    </xf>
    <xf numFmtId="0" fontId="0" fillId="24" borderId="0" xfId="0" applyFont="1" applyFill="1" applyAlignment="1">
      <alignment vertical="center"/>
    </xf>
    <xf numFmtId="0" fontId="12" fillId="24" borderId="10" xfId="24" applyFont="1" applyFill="1" applyBorder="1" applyAlignment="1">
      <alignment wrapText="1"/>
    </xf>
    <xf numFmtId="0" fontId="1" fillId="24" borderId="10" xfId="0" applyFont="1" applyFill="1" applyBorder="1" applyAlignment="1" applyProtection="1">
      <alignment horizontal="center" vertical="distributed" wrapText="1"/>
      <protection locked="0"/>
    </xf>
    <xf numFmtId="0" fontId="1" fillId="24" borderId="19" xfId="0" applyFont="1" applyFill="1" applyBorder="1" applyAlignment="1" applyProtection="1">
      <alignment horizontal="center" vertical="distributed" wrapText="1"/>
      <protection locked="0"/>
    </xf>
    <xf numFmtId="0" fontId="1" fillId="24" borderId="19" xfId="0" applyFont="1" applyFill="1" applyBorder="1" applyAlignment="1" applyProtection="1">
      <alignment horizontal="center" vertical="distributed"/>
      <protection locked="0"/>
    </xf>
    <xf numFmtId="0" fontId="9" fillId="24" borderId="19" xfId="0" applyNumberFormat="1" applyFont="1" applyFill="1" applyBorder="1" applyAlignment="1" applyProtection="1">
      <alignment horizontal="center" vertical="distributed"/>
      <protection locked="0"/>
    </xf>
    <xf numFmtId="0" fontId="1" fillId="24" borderId="20" xfId="0" applyFont="1" applyFill="1" applyBorder="1" applyAlignment="1" applyProtection="1">
      <alignment horizontal="center" vertical="distributed" wrapText="1"/>
      <protection locked="0"/>
    </xf>
    <xf numFmtId="0" fontId="1" fillId="24" borderId="20" xfId="0" applyFont="1" applyFill="1" applyBorder="1" applyAlignment="1" applyProtection="1">
      <alignment horizontal="center" vertical="distributed"/>
      <protection locked="0"/>
    </xf>
    <xf numFmtId="0" fontId="9" fillId="24" borderId="20" xfId="0" applyNumberFormat="1" applyFont="1" applyFill="1" applyBorder="1" applyAlignment="1" applyProtection="1">
      <alignment horizontal="center" vertical="distributed"/>
      <protection locked="0"/>
    </xf>
    <xf numFmtId="0" fontId="9" fillId="24" borderId="10" xfId="0" applyFont="1" applyFill="1" applyBorder="1" applyAlignment="1" applyProtection="1">
      <alignment horizontal="center" vertical="distributed"/>
      <protection locked="0"/>
    </xf>
    <xf numFmtId="0" fontId="1" fillId="31" borderId="20" xfId="0" applyFont="1" applyFill="1" applyBorder="1" applyAlignment="1" applyProtection="1">
      <alignment horizontal="center" vertical="distributed" wrapText="1"/>
      <protection locked="0"/>
    </xf>
    <xf numFmtId="0" fontId="1" fillId="31" borderId="20" xfId="0" applyFont="1" applyFill="1" applyBorder="1" applyAlignment="1" applyProtection="1">
      <alignment horizontal="center" vertical="distributed"/>
      <protection locked="0"/>
    </xf>
    <xf numFmtId="0" fontId="1" fillId="31" borderId="18" xfId="0" applyFont="1" applyFill="1" applyBorder="1" applyAlignment="1" applyProtection="1">
      <alignment horizontal="center" vertical="distributed"/>
      <protection locked="0"/>
    </xf>
    <xf numFmtId="176" fontId="1" fillId="31" borderId="18" xfId="0" applyNumberFormat="1" applyFont="1" applyFill="1" applyBorder="1" applyAlignment="1" applyProtection="1">
      <alignment horizontal="center" vertical="distributed"/>
      <protection locked="0"/>
    </xf>
    <xf numFmtId="0" fontId="1" fillId="14" borderId="21" xfId="0" applyFont="1" applyFill="1" applyBorder="1" applyAlignment="1">
      <alignment/>
    </xf>
    <xf numFmtId="176" fontId="1" fillId="14" borderId="22" xfId="0" applyNumberFormat="1" applyFont="1" applyFill="1" applyBorder="1" applyAlignment="1" applyProtection="1">
      <alignment horizontal="center" vertical="distributed"/>
      <protection locked="0"/>
    </xf>
    <xf numFmtId="0" fontId="1" fillId="14" borderId="16" xfId="0" applyFont="1" applyFill="1" applyBorder="1" applyAlignment="1">
      <alignment/>
    </xf>
    <xf numFmtId="0" fontId="15" fillId="14" borderId="16" xfId="0" applyFont="1" applyFill="1" applyBorder="1" applyAlignment="1">
      <alignment horizontal="center" vertical="distributed"/>
    </xf>
    <xf numFmtId="0" fontId="1" fillId="28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" fontId="1" fillId="28" borderId="11" xfId="0" applyNumberFormat="1" applyFont="1" applyFill="1" applyBorder="1" applyAlignment="1">
      <alignment vertical="center"/>
    </xf>
    <xf numFmtId="0" fontId="8" fillId="28" borderId="17" xfId="39" applyNumberFormat="1" applyFont="1" applyFill="1" applyBorder="1" applyAlignment="1" applyProtection="1">
      <alignment horizontal="center" vertical="center" wrapText="1"/>
      <protection/>
    </xf>
    <xf numFmtId="0" fontId="8" fillId="28" borderId="21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 applyProtection="1">
      <alignment horizontal="center" vertical="distributed"/>
      <protection/>
    </xf>
    <xf numFmtId="0" fontId="1" fillId="24" borderId="10" xfId="0" applyNumberFormat="1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/>
    </xf>
    <xf numFmtId="176" fontId="1" fillId="24" borderId="18" xfId="0" applyNumberFormat="1" applyFont="1" applyFill="1" applyBorder="1" applyAlignment="1" applyProtection="1">
      <alignment horizontal="center" vertical="distributed"/>
      <protection/>
    </xf>
    <xf numFmtId="0" fontId="1" fillId="24" borderId="18" xfId="0" applyNumberFormat="1" applyFont="1" applyFill="1" applyBorder="1" applyAlignment="1">
      <alignment vertical="center" wrapText="1"/>
    </xf>
    <xf numFmtId="177" fontId="1" fillId="24" borderId="18" xfId="0" applyNumberFormat="1" applyFont="1" applyFill="1" applyBorder="1" applyAlignment="1">
      <alignment vertical="center"/>
    </xf>
    <xf numFmtId="0" fontId="1" fillId="27" borderId="18" xfId="0" applyFont="1" applyFill="1" applyBorder="1" applyAlignment="1">
      <alignment vertical="center"/>
    </xf>
    <xf numFmtId="176" fontId="1" fillId="31" borderId="18" xfId="0" applyNumberFormat="1" applyFont="1" applyFill="1" applyBorder="1" applyAlignment="1" applyProtection="1">
      <alignment horizontal="center" vertical="distributed"/>
      <protection/>
    </xf>
    <xf numFmtId="0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/>
    </xf>
    <xf numFmtId="178" fontId="1" fillId="14" borderId="24" xfId="0" applyNumberFormat="1" applyFont="1" applyFill="1" applyBorder="1" applyAlignment="1" applyProtection="1">
      <alignment horizontal="center" vertical="distributed"/>
      <protection/>
    </xf>
    <xf numFmtId="176" fontId="1" fillId="14" borderId="22" xfId="0" applyNumberFormat="1" applyFont="1" applyFill="1" applyBorder="1" applyAlignment="1" applyProtection="1">
      <alignment horizontal="center" vertical="distributed"/>
      <protection/>
    </xf>
    <xf numFmtId="176" fontId="1" fillId="32" borderId="25" xfId="0" applyNumberFormat="1" applyFont="1" applyFill="1" applyBorder="1" applyAlignment="1" applyProtection="1">
      <alignment horizontal="center" vertical="distributed"/>
      <protection/>
    </xf>
    <xf numFmtId="0" fontId="18" fillId="14" borderId="26" xfId="0" applyNumberFormat="1" applyFont="1" applyFill="1" applyBorder="1" applyAlignment="1">
      <alignment horizontal="center" vertical="distributed"/>
    </xf>
    <xf numFmtId="179" fontId="18" fillId="14" borderId="17" xfId="0" applyNumberFormat="1" applyFont="1" applyFill="1" applyBorder="1" applyAlignment="1">
      <alignment horizontal="center" vertical="distributed"/>
    </xf>
    <xf numFmtId="0" fontId="18" fillId="14" borderId="27" xfId="0" applyNumberFormat="1" applyFont="1" applyFill="1" applyBorder="1" applyAlignment="1">
      <alignment horizontal="center" vertical="distributed"/>
    </xf>
    <xf numFmtId="179" fontId="18" fillId="14" borderId="28" xfId="0" applyNumberFormat="1" applyFont="1" applyFill="1" applyBorder="1" applyAlignment="1">
      <alignment horizontal="center" vertical="distributed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Финансовый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85" zoomScaleNormal="85" zoomScaleSheetLayoutView="100" workbookViewId="0" topLeftCell="A1">
      <selection activeCell="K4" sqref="K4"/>
    </sheetView>
  </sheetViews>
  <sheetFormatPr defaultColWidth="9.00390625" defaultRowHeight="14.25"/>
  <cols>
    <col min="1" max="1" width="23.125" style="5" customWidth="1"/>
    <col min="2" max="2" width="18.25390625" style="5" customWidth="1"/>
    <col min="3" max="3" width="18.875" style="5" customWidth="1"/>
    <col min="4" max="4" width="18.625" style="5" customWidth="1"/>
    <col min="5" max="5" width="9.00390625" style="5" hidden="1" customWidth="1"/>
    <col min="6" max="6" width="12.25390625" style="5" customWidth="1"/>
    <col min="7" max="7" width="15.125" style="5" customWidth="1"/>
    <col min="8" max="8" width="11.00390625" style="5" customWidth="1"/>
    <col min="9" max="11" width="13.375" style="6" customWidth="1"/>
    <col min="12" max="12" width="16.25390625" style="6" customWidth="1"/>
    <col min="13" max="13" width="15.875" style="5" customWidth="1"/>
    <col min="14" max="14" width="13.375" style="5" customWidth="1"/>
    <col min="15" max="16384" width="9.00390625" style="5" customWidth="1"/>
  </cols>
  <sheetData>
    <row r="1" spans="1:13" ht="23.25" customHeight="1">
      <c r="A1" s="7" t="s">
        <v>0</v>
      </c>
      <c r="B1" s="8"/>
      <c r="C1" s="9"/>
      <c r="D1" s="10"/>
      <c r="E1" s="5" t="s">
        <v>1</v>
      </c>
      <c r="F1" s="11"/>
      <c r="G1" s="12" t="s">
        <v>2</v>
      </c>
      <c r="H1" s="13"/>
      <c r="I1" s="81"/>
      <c r="J1" s="82"/>
      <c r="K1" s="83"/>
      <c r="L1" s="83"/>
      <c r="M1" s="84"/>
    </row>
    <row r="2" spans="1:12" ht="42.75" customHeight="1">
      <c r="A2" s="7" t="s">
        <v>3</v>
      </c>
      <c r="B2" s="14"/>
      <c r="C2" s="15"/>
      <c r="D2" s="16"/>
      <c r="E2" s="5" t="s">
        <v>4</v>
      </c>
      <c r="G2" s="17"/>
      <c r="H2" s="18"/>
      <c r="I2" s="81">
        <f>L63*200</f>
        <v>0</v>
      </c>
      <c r="J2" s="85" t="s">
        <v>5</v>
      </c>
      <c r="K2" s="86"/>
      <c r="L2" s="86"/>
    </row>
    <row r="3" spans="1:11" ht="49.5" customHeight="1">
      <c r="A3" s="7" t="s">
        <v>6</v>
      </c>
      <c r="B3" s="19"/>
      <c r="C3" s="20"/>
      <c r="D3" s="21"/>
      <c r="E3" s="5" t="s">
        <v>7</v>
      </c>
      <c r="F3" s="22"/>
      <c r="G3" s="23" t="s">
        <v>8</v>
      </c>
      <c r="H3" s="24"/>
      <c r="I3" s="81"/>
      <c r="J3" s="87"/>
      <c r="K3" s="87"/>
    </row>
    <row r="4" spans="1:12" ht="33.75" customHeight="1">
      <c r="A4" s="7" t="s">
        <v>9</v>
      </c>
      <c r="B4" s="25"/>
      <c r="C4" s="26"/>
      <c r="D4" s="27"/>
      <c r="E4" s="5" t="s">
        <v>10</v>
      </c>
      <c r="G4" s="13" t="s">
        <v>11</v>
      </c>
      <c r="H4" s="13"/>
      <c r="I4" s="81"/>
      <c r="J4" s="88"/>
      <c r="K4" s="87"/>
      <c r="L4" s="5"/>
    </row>
    <row r="5" spans="1:12" ht="23.25" customHeight="1">
      <c r="A5" s="7" t="s">
        <v>12</v>
      </c>
      <c r="B5" s="28"/>
      <c r="C5" s="29"/>
      <c r="D5" s="30"/>
      <c r="E5" s="5" t="s">
        <v>13</v>
      </c>
      <c r="F5" s="31"/>
      <c r="G5" s="13" t="s">
        <v>13</v>
      </c>
      <c r="H5" s="13"/>
      <c r="I5" s="81"/>
      <c r="J5" s="87"/>
      <c r="K5" s="87"/>
      <c r="L5" s="5"/>
    </row>
    <row r="6" spans="1:12" ht="22.5" customHeight="1">
      <c r="A6" s="7" t="s">
        <v>14</v>
      </c>
      <c r="B6" s="32"/>
      <c r="C6" s="33"/>
      <c r="D6" s="34"/>
      <c r="G6" s="35" t="s">
        <v>15</v>
      </c>
      <c r="H6" s="36"/>
      <c r="I6" s="89">
        <f>K63</f>
        <v>0</v>
      </c>
      <c r="J6" s="87"/>
      <c r="K6" s="87"/>
      <c r="L6" s="5"/>
    </row>
    <row r="7" spans="1:12" ht="19.5" customHeight="1">
      <c r="A7" s="7" t="s">
        <v>16</v>
      </c>
      <c r="B7" s="37"/>
      <c r="C7" s="37"/>
      <c r="D7" s="37"/>
      <c r="G7" s="35" t="s">
        <v>17</v>
      </c>
      <c r="H7" s="36"/>
      <c r="I7" s="89">
        <f>I6*H1</f>
        <v>0</v>
      </c>
      <c r="J7" s="87"/>
      <c r="K7" s="87"/>
      <c r="L7" s="5"/>
    </row>
    <row r="8" spans="1:12" ht="40.5" customHeight="1">
      <c r="A8" s="38"/>
      <c r="B8" s="39"/>
      <c r="C8" s="39"/>
      <c r="D8" s="39"/>
      <c r="E8" s="39"/>
      <c r="F8" s="39"/>
      <c r="H8" s="31"/>
      <c r="L8" s="5"/>
    </row>
    <row r="9" spans="1:13" ht="75">
      <c r="A9" s="40" t="s">
        <v>18</v>
      </c>
      <c r="B9" s="41" t="s">
        <v>19</v>
      </c>
      <c r="C9" s="41" t="s">
        <v>20</v>
      </c>
      <c r="D9" s="41" t="s">
        <v>21</v>
      </c>
      <c r="E9" s="41" t="s">
        <v>22</v>
      </c>
      <c r="F9" s="41" t="s">
        <v>23</v>
      </c>
      <c r="G9" s="41" t="s">
        <v>24</v>
      </c>
      <c r="H9" s="41" t="s">
        <v>25</v>
      </c>
      <c r="I9" s="90" t="s">
        <v>26</v>
      </c>
      <c r="J9" s="41" t="s">
        <v>27</v>
      </c>
      <c r="K9" s="41" t="s">
        <v>28</v>
      </c>
      <c r="L9" s="91" t="s">
        <v>29</v>
      </c>
      <c r="M9" s="41" t="s">
        <v>30</v>
      </c>
    </row>
    <row r="10" spans="1:13" s="1" customFormat="1" ht="89.25" customHeight="1">
      <c r="A10" s="42"/>
      <c r="B10" s="43"/>
      <c r="C10" s="44"/>
      <c r="D10" s="45"/>
      <c r="E10" s="46"/>
      <c r="F10" s="46">
        <v>1</v>
      </c>
      <c r="G10" s="47">
        <v>0</v>
      </c>
      <c r="H10" s="47">
        <f aca="true" t="shared" si="0" ref="H10:H16">G10*F10</f>
        <v>0</v>
      </c>
      <c r="I10" s="92">
        <f aca="true" t="shared" si="1" ref="I10:I13">H10*0.05</f>
        <v>0</v>
      </c>
      <c r="J10" s="92">
        <v>0</v>
      </c>
      <c r="K10" s="92">
        <f aca="true" t="shared" si="2" ref="K10:K16">H10+I10+J10</f>
        <v>0</v>
      </c>
      <c r="L10" s="93"/>
      <c r="M10" s="94"/>
    </row>
    <row r="11" spans="1:13" s="1" customFormat="1" ht="88.5" customHeight="1">
      <c r="A11" s="48"/>
      <c r="B11" s="43"/>
      <c r="C11" s="49"/>
      <c r="D11" s="46"/>
      <c r="E11" s="46"/>
      <c r="F11" s="46">
        <v>1</v>
      </c>
      <c r="G11" s="47">
        <v>0</v>
      </c>
      <c r="H11" s="47">
        <f t="shared" si="0"/>
        <v>0</v>
      </c>
      <c r="I11" s="92">
        <f t="shared" si="1"/>
        <v>0</v>
      </c>
      <c r="J11" s="92">
        <v>0</v>
      </c>
      <c r="K11" s="92">
        <f t="shared" si="2"/>
        <v>0</v>
      </c>
      <c r="L11" s="93"/>
      <c r="M11" s="94"/>
    </row>
    <row r="12" spans="1:13" s="1" customFormat="1" ht="83.25" customHeight="1">
      <c r="A12" s="48"/>
      <c r="B12" s="43"/>
      <c r="C12" s="50"/>
      <c r="D12" s="46"/>
      <c r="E12" s="46"/>
      <c r="F12" s="46">
        <v>1</v>
      </c>
      <c r="G12" s="47">
        <v>0</v>
      </c>
      <c r="H12" s="47">
        <f t="shared" si="0"/>
        <v>0</v>
      </c>
      <c r="I12" s="92">
        <f t="shared" si="1"/>
        <v>0</v>
      </c>
      <c r="J12" s="92">
        <v>0</v>
      </c>
      <c r="K12" s="92">
        <f t="shared" si="2"/>
        <v>0</v>
      </c>
      <c r="L12" s="93"/>
      <c r="M12" s="94"/>
    </row>
    <row r="13" spans="1:13" s="1" customFormat="1" ht="62.25" customHeight="1">
      <c r="A13" s="48"/>
      <c r="B13" s="43"/>
      <c r="C13" s="51"/>
      <c r="D13" s="45"/>
      <c r="E13" s="46"/>
      <c r="F13" s="46">
        <v>1</v>
      </c>
      <c r="G13" s="47">
        <v>0</v>
      </c>
      <c r="H13" s="47">
        <f t="shared" si="0"/>
        <v>0</v>
      </c>
      <c r="I13" s="92">
        <f t="shared" si="1"/>
        <v>0</v>
      </c>
      <c r="J13" s="92">
        <v>0</v>
      </c>
      <c r="K13" s="92">
        <f t="shared" si="2"/>
        <v>0</v>
      </c>
      <c r="L13" s="93"/>
      <c r="M13" s="94"/>
    </row>
    <row r="14" spans="1:24" s="2" customFormat="1" ht="59.25" customHeight="1">
      <c r="A14" s="48"/>
      <c r="B14" s="43"/>
      <c r="C14" s="52"/>
      <c r="D14" s="46"/>
      <c r="E14" s="46"/>
      <c r="F14" s="46">
        <v>1</v>
      </c>
      <c r="G14" s="47">
        <v>0</v>
      </c>
      <c r="H14" s="47">
        <f t="shared" si="0"/>
        <v>0</v>
      </c>
      <c r="I14" s="92">
        <f aca="true" t="shared" si="3" ref="I14:I62">H14*0.05</f>
        <v>0</v>
      </c>
      <c r="J14" s="92">
        <v>0</v>
      </c>
      <c r="K14" s="92">
        <f t="shared" si="2"/>
        <v>0</v>
      </c>
      <c r="L14" s="93"/>
      <c r="M14" s="9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3" customFormat="1" ht="59.25" customHeight="1">
      <c r="A15" s="48"/>
      <c r="B15" s="43"/>
      <c r="C15" s="52"/>
      <c r="D15" s="46"/>
      <c r="E15" s="46"/>
      <c r="F15" s="46">
        <v>1</v>
      </c>
      <c r="G15" s="47">
        <v>0</v>
      </c>
      <c r="H15" s="47">
        <f t="shared" si="0"/>
        <v>0</v>
      </c>
      <c r="I15" s="92">
        <f t="shared" si="3"/>
        <v>0</v>
      </c>
      <c r="J15" s="92">
        <v>0</v>
      </c>
      <c r="K15" s="92">
        <f t="shared" si="2"/>
        <v>0</v>
      </c>
      <c r="L15" s="93"/>
      <c r="M15" s="9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13" s="1" customFormat="1" ht="84" customHeight="1">
      <c r="A16" s="48"/>
      <c r="B16" s="43"/>
      <c r="C16" s="52"/>
      <c r="D16" s="46"/>
      <c r="E16" s="46"/>
      <c r="F16" s="46">
        <v>1</v>
      </c>
      <c r="G16" s="47">
        <v>0</v>
      </c>
      <c r="H16" s="47">
        <f t="shared" si="0"/>
        <v>0</v>
      </c>
      <c r="I16" s="92">
        <f t="shared" si="3"/>
        <v>0</v>
      </c>
      <c r="J16" s="92">
        <v>0</v>
      </c>
      <c r="K16" s="92">
        <f t="shared" si="2"/>
        <v>0</v>
      </c>
      <c r="L16" s="93"/>
      <c r="M16" s="94"/>
    </row>
    <row r="17" spans="1:13" s="1" customFormat="1" ht="26.25" customHeight="1">
      <c r="A17" s="48"/>
      <c r="B17" s="43"/>
      <c r="C17" s="52"/>
      <c r="D17" s="46"/>
      <c r="E17" s="46"/>
      <c r="F17" s="46">
        <v>1</v>
      </c>
      <c r="G17" s="47">
        <v>0</v>
      </c>
      <c r="H17" s="47">
        <f aca="true" t="shared" si="4" ref="H17:H30">G17*F17</f>
        <v>0</v>
      </c>
      <c r="I17" s="92">
        <f t="shared" si="3"/>
        <v>0</v>
      </c>
      <c r="J17" s="92">
        <v>0</v>
      </c>
      <c r="K17" s="92">
        <f aca="true" t="shared" si="5" ref="K17:K30">H17+I17+J17</f>
        <v>0</v>
      </c>
      <c r="L17" s="93"/>
      <c r="M17" s="94"/>
    </row>
    <row r="18" spans="1:24" s="4" customFormat="1" ht="54.75" customHeight="1">
      <c r="A18" s="53"/>
      <c r="B18" s="54"/>
      <c r="C18" s="52"/>
      <c r="D18" s="46"/>
      <c r="E18" s="46"/>
      <c r="F18" s="46">
        <v>1</v>
      </c>
      <c r="G18" s="47">
        <v>0</v>
      </c>
      <c r="H18" s="47">
        <f t="shared" si="4"/>
        <v>0</v>
      </c>
      <c r="I18" s="92">
        <f t="shared" si="3"/>
        <v>0</v>
      </c>
      <c r="J18" s="92">
        <v>0</v>
      </c>
      <c r="K18" s="92">
        <f t="shared" si="5"/>
        <v>0</v>
      </c>
      <c r="L18" s="93"/>
      <c r="M18" s="9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4" customFormat="1" ht="54.75" customHeight="1">
      <c r="A19" s="53"/>
      <c r="B19" s="54"/>
      <c r="C19" s="55"/>
      <c r="D19" s="56"/>
      <c r="E19" s="56"/>
      <c r="F19" s="56">
        <v>1</v>
      </c>
      <c r="G19" s="47">
        <v>0</v>
      </c>
      <c r="H19" s="57">
        <f t="shared" si="4"/>
        <v>0</v>
      </c>
      <c r="I19" s="95">
        <f t="shared" si="3"/>
        <v>0</v>
      </c>
      <c r="J19" s="95">
        <v>0</v>
      </c>
      <c r="K19" s="95">
        <f t="shared" si="5"/>
        <v>0</v>
      </c>
      <c r="L19" s="96"/>
      <c r="M19" s="97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13" s="4" customFormat="1" ht="54.75" customHeight="1">
      <c r="A20" s="53"/>
      <c r="B20" s="54"/>
      <c r="C20" s="52"/>
      <c r="D20" s="46"/>
      <c r="E20" s="46"/>
      <c r="F20" s="46">
        <v>1</v>
      </c>
      <c r="G20" s="47">
        <v>0</v>
      </c>
      <c r="H20" s="47">
        <f t="shared" si="4"/>
        <v>0</v>
      </c>
      <c r="I20" s="92">
        <f t="shared" si="3"/>
        <v>0</v>
      </c>
      <c r="J20" s="92">
        <v>0</v>
      </c>
      <c r="K20" s="92">
        <f t="shared" si="5"/>
        <v>0</v>
      </c>
      <c r="L20" s="93"/>
      <c r="M20" s="94"/>
    </row>
    <row r="21" spans="1:13" s="4" customFormat="1" ht="54.75" customHeight="1">
      <c r="A21" s="53"/>
      <c r="B21" s="54"/>
      <c r="C21" s="52"/>
      <c r="D21" s="46"/>
      <c r="E21" s="46"/>
      <c r="F21" s="46">
        <v>1</v>
      </c>
      <c r="G21" s="47">
        <v>0</v>
      </c>
      <c r="H21" s="47">
        <f t="shared" si="4"/>
        <v>0</v>
      </c>
      <c r="I21" s="92">
        <f t="shared" si="3"/>
        <v>0</v>
      </c>
      <c r="J21" s="92">
        <v>0</v>
      </c>
      <c r="K21" s="92">
        <f t="shared" si="5"/>
        <v>0</v>
      </c>
      <c r="L21" s="93"/>
      <c r="M21" s="94"/>
    </row>
    <row r="22" spans="1:13" s="4" customFormat="1" ht="65.25" customHeight="1">
      <c r="A22" s="53"/>
      <c r="B22" s="54"/>
      <c r="C22" s="52"/>
      <c r="D22" s="46"/>
      <c r="E22" s="46"/>
      <c r="F22" s="46">
        <v>1</v>
      </c>
      <c r="G22" s="47">
        <v>0</v>
      </c>
      <c r="H22" s="47">
        <f t="shared" si="4"/>
        <v>0</v>
      </c>
      <c r="I22" s="92">
        <f t="shared" si="3"/>
        <v>0</v>
      </c>
      <c r="J22" s="92">
        <v>0</v>
      </c>
      <c r="K22" s="92">
        <f t="shared" si="5"/>
        <v>0</v>
      </c>
      <c r="L22" s="93"/>
      <c r="M22" s="94"/>
    </row>
    <row r="23" spans="1:13" s="4" customFormat="1" ht="59.25" customHeight="1">
      <c r="A23" s="53"/>
      <c r="B23" s="54"/>
      <c r="C23" s="52"/>
      <c r="D23" s="46"/>
      <c r="E23" s="46"/>
      <c r="F23" s="46">
        <v>1</v>
      </c>
      <c r="G23" s="47">
        <v>0</v>
      </c>
      <c r="H23" s="47">
        <f t="shared" si="4"/>
        <v>0</v>
      </c>
      <c r="I23" s="92">
        <f t="shared" si="3"/>
        <v>0</v>
      </c>
      <c r="J23" s="92">
        <v>0</v>
      </c>
      <c r="K23" s="92">
        <f t="shared" si="5"/>
        <v>0</v>
      </c>
      <c r="L23" s="93"/>
      <c r="M23" s="94"/>
    </row>
    <row r="24" spans="1:13" s="4" customFormat="1" ht="61.5" customHeight="1">
      <c r="A24" s="53"/>
      <c r="B24" s="54"/>
      <c r="C24" s="52"/>
      <c r="D24" s="46"/>
      <c r="E24" s="46"/>
      <c r="F24" s="46">
        <v>1</v>
      </c>
      <c r="G24" s="47">
        <v>0</v>
      </c>
      <c r="H24" s="47">
        <f t="shared" si="4"/>
        <v>0</v>
      </c>
      <c r="I24" s="92">
        <f t="shared" si="3"/>
        <v>0</v>
      </c>
      <c r="J24" s="92">
        <v>0</v>
      </c>
      <c r="K24" s="92">
        <f t="shared" si="5"/>
        <v>0</v>
      </c>
      <c r="L24" s="93"/>
      <c r="M24" s="94"/>
    </row>
    <row r="25" spans="1:13" s="4" customFormat="1" ht="65.25" customHeight="1">
      <c r="A25" s="53"/>
      <c r="B25" s="54"/>
      <c r="C25" s="52"/>
      <c r="D25" s="46"/>
      <c r="E25" s="46"/>
      <c r="F25" s="46">
        <v>1</v>
      </c>
      <c r="G25" s="47">
        <v>0</v>
      </c>
      <c r="H25" s="47">
        <f t="shared" si="4"/>
        <v>0</v>
      </c>
      <c r="I25" s="92">
        <f t="shared" si="3"/>
        <v>0</v>
      </c>
      <c r="J25" s="92">
        <v>0</v>
      </c>
      <c r="K25" s="92">
        <f t="shared" si="5"/>
        <v>0</v>
      </c>
      <c r="L25" s="93"/>
      <c r="M25" s="94"/>
    </row>
    <row r="26" spans="1:13" s="4" customFormat="1" ht="56.25" customHeight="1">
      <c r="A26" s="53"/>
      <c r="B26" s="54"/>
      <c r="C26" s="52"/>
      <c r="D26" s="46"/>
      <c r="E26" s="46"/>
      <c r="F26" s="46">
        <v>1</v>
      </c>
      <c r="G26" s="47">
        <v>0</v>
      </c>
      <c r="H26" s="47">
        <f t="shared" si="4"/>
        <v>0</v>
      </c>
      <c r="I26" s="92">
        <f t="shared" si="3"/>
        <v>0</v>
      </c>
      <c r="J26" s="92">
        <v>0</v>
      </c>
      <c r="K26" s="92">
        <f t="shared" si="5"/>
        <v>0</v>
      </c>
      <c r="L26" s="93"/>
      <c r="M26" s="94"/>
    </row>
    <row r="27" spans="1:13" s="4" customFormat="1" ht="57" customHeight="1">
      <c r="A27" s="53"/>
      <c r="B27" s="54"/>
      <c r="C27" s="52"/>
      <c r="D27" s="46"/>
      <c r="E27" s="46"/>
      <c r="F27" s="46">
        <v>1</v>
      </c>
      <c r="G27" s="47">
        <v>0</v>
      </c>
      <c r="H27" s="47">
        <f t="shared" si="4"/>
        <v>0</v>
      </c>
      <c r="I27" s="92">
        <f t="shared" si="3"/>
        <v>0</v>
      </c>
      <c r="J27" s="92">
        <v>0</v>
      </c>
      <c r="K27" s="92">
        <f t="shared" si="5"/>
        <v>0</v>
      </c>
      <c r="L27" s="93"/>
      <c r="M27" s="94"/>
    </row>
    <row r="28" spans="1:13" s="4" customFormat="1" ht="72.75" customHeight="1">
      <c r="A28" s="53"/>
      <c r="B28" s="54"/>
      <c r="C28" s="52"/>
      <c r="D28" s="46"/>
      <c r="E28" s="46"/>
      <c r="F28" s="46">
        <v>1</v>
      </c>
      <c r="G28" s="47">
        <v>0</v>
      </c>
      <c r="H28" s="47">
        <f t="shared" si="4"/>
        <v>0</v>
      </c>
      <c r="I28" s="92">
        <f t="shared" si="3"/>
        <v>0</v>
      </c>
      <c r="J28" s="92">
        <v>0</v>
      </c>
      <c r="K28" s="92">
        <f t="shared" si="5"/>
        <v>0</v>
      </c>
      <c r="L28" s="93"/>
      <c r="M28" s="94"/>
    </row>
    <row r="29" spans="1:13" s="4" customFormat="1" ht="69" customHeight="1">
      <c r="A29" s="1"/>
      <c r="B29" s="54"/>
      <c r="C29" s="52"/>
      <c r="D29" s="46"/>
      <c r="E29" s="46"/>
      <c r="F29" s="46">
        <v>1</v>
      </c>
      <c r="G29" s="47">
        <v>0</v>
      </c>
      <c r="H29" s="47">
        <f t="shared" si="4"/>
        <v>0</v>
      </c>
      <c r="I29" s="92">
        <f t="shared" si="3"/>
        <v>0</v>
      </c>
      <c r="J29" s="92">
        <v>0</v>
      </c>
      <c r="K29" s="92">
        <f t="shared" si="5"/>
        <v>0</v>
      </c>
      <c r="L29" s="93"/>
      <c r="M29" s="94"/>
    </row>
    <row r="30" spans="1:13" s="4" customFormat="1" ht="58.5" customHeight="1">
      <c r="A30" s="53"/>
      <c r="B30" s="54"/>
      <c r="C30" s="52"/>
      <c r="D30" s="46"/>
      <c r="E30" s="46"/>
      <c r="F30" s="46">
        <v>1</v>
      </c>
      <c r="G30" s="47">
        <v>0</v>
      </c>
      <c r="H30" s="47">
        <f t="shared" si="4"/>
        <v>0</v>
      </c>
      <c r="I30" s="92">
        <f t="shared" si="3"/>
        <v>0</v>
      </c>
      <c r="J30" s="92">
        <v>0</v>
      </c>
      <c r="K30" s="92">
        <f t="shared" si="5"/>
        <v>0</v>
      </c>
      <c r="L30" s="93"/>
      <c r="M30" s="94"/>
    </row>
    <row r="31" spans="1:13" s="4" customFormat="1" ht="54.75" customHeight="1">
      <c r="A31" s="53"/>
      <c r="B31" s="54"/>
      <c r="C31" s="52"/>
      <c r="D31" s="46"/>
      <c r="E31" s="46"/>
      <c r="F31" s="46">
        <v>1</v>
      </c>
      <c r="G31" s="47">
        <v>0</v>
      </c>
      <c r="H31" s="47">
        <f aca="true" t="shared" si="6" ref="H31:H41">G31*F31</f>
        <v>0</v>
      </c>
      <c r="I31" s="92">
        <f t="shared" si="3"/>
        <v>0</v>
      </c>
      <c r="J31" s="92">
        <v>0</v>
      </c>
      <c r="K31" s="92">
        <f aca="true" t="shared" si="7" ref="K31:K41">H31+I31+J31</f>
        <v>0</v>
      </c>
      <c r="L31" s="93"/>
      <c r="M31" s="94"/>
    </row>
    <row r="32" spans="1:13" s="4" customFormat="1" ht="54.75" customHeight="1">
      <c r="A32" s="53"/>
      <c r="B32" s="54"/>
      <c r="C32" s="52"/>
      <c r="D32" s="46"/>
      <c r="E32" s="46"/>
      <c r="F32" s="46">
        <v>1</v>
      </c>
      <c r="G32" s="47">
        <v>0</v>
      </c>
      <c r="H32" s="47">
        <f t="shared" si="6"/>
        <v>0</v>
      </c>
      <c r="I32" s="92">
        <f t="shared" si="3"/>
        <v>0</v>
      </c>
      <c r="J32" s="92">
        <v>0</v>
      </c>
      <c r="K32" s="92">
        <f t="shared" si="7"/>
        <v>0</v>
      </c>
      <c r="L32" s="93"/>
      <c r="M32" s="94"/>
    </row>
    <row r="33" spans="1:13" s="4" customFormat="1" ht="54.75" customHeight="1">
      <c r="A33" s="53"/>
      <c r="B33" s="54"/>
      <c r="C33" s="52"/>
      <c r="D33" s="46"/>
      <c r="E33" s="46"/>
      <c r="F33" s="46">
        <v>1</v>
      </c>
      <c r="G33" s="47">
        <v>0</v>
      </c>
      <c r="H33" s="47">
        <f t="shared" si="6"/>
        <v>0</v>
      </c>
      <c r="I33" s="92">
        <f t="shared" si="3"/>
        <v>0</v>
      </c>
      <c r="J33" s="92">
        <v>0</v>
      </c>
      <c r="K33" s="92">
        <f t="shared" si="7"/>
        <v>0</v>
      </c>
      <c r="L33" s="93"/>
      <c r="M33" s="94"/>
    </row>
    <row r="34" spans="1:13" s="4" customFormat="1" ht="54.75" customHeight="1">
      <c r="A34" s="53"/>
      <c r="B34" s="54"/>
      <c r="C34" s="52"/>
      <c r="D34" s="46"/>
      <c r="E34" s="46"/>
      <c r="F34" s="46">
        <v>1</v>
      </c>
      <c r="G34" s="47">
        <v>0</v>
      </c>
      <c r="H34" s="47">
        <f t="shared" si="6"/>
        <v>0</v>
      </c>
      <c r="I34" s="92">
        <f t="shared" si="3"/>
        <v>0</v>
      </c>
      <c r="J34" s="92">
        <v>0</v>
      </c>
      <c r="K34" s="92">
        <f t="shared" si="7"/>
        <v>0</v>
      </c>
      <c r="L34" s="93"/>
      <c r="M34" s="94"/>
    </row>
    <row r="35" spans="1:13" s="4" customFormat="1" ht="54.75" customHeight="1">
      <c r="A35" s="53"/>
      <c r="B35" s="54"/>
      <c r="C35" s="52"/>
      <c r="D35" s="46"/>
      <c r="E35" s="46"/>
      <c r="F35" s="46">
        <v>1</v>
      </c>
      <c r="G35" s="47">
        <v>0</v>
      </c>
      <c r="H35" s="47">
        <f t="shared" si="6"/>
        <v>0</v>
      </c>
      <c r="I35" s="92">
        <f t="shared" si="3"/>
        <v>0</v>
      </c>
      <c r="J35" s="92">
        <v>0</v>
      </c>
      <c r="K35" s="92">
        <f t="shared" si="7"/>
        <v>0</v>
      </c>
      <c r="L35" s="93"/>
      <c r="M35" s="94"/>
    </row>
    <row r="36" spans="1:13" s="4" customFormat="1" ht="54.75" customHeight="1">
      <c r="A36" s="54"/>
      <c r="B36" s="54"/>
      <c r="C36" s="52"/>
      <c r="D36" s="46"/>
      <c r="E36" s="46"/>
      <c r="F36" s="46">
        <v>1</v>
      </c>
      <c r="G36" s="47">
        <v>0</v>
      </c>
      <c r="H36" s="47">
        <f t="shared" si="6"/>
        <v>0</v>
      </c>
      <c r="I36" s="92">
        <f t="shared" si="3"/>
        <v>0</v>
      </c>
      <c r="J36" s="92">
        <v>0</v>
      </c>
      <c r="K36" s="92">
        <f t="shared" si="7"/>
        <v>0</v>
      </c>
      <c r="L36" s="93"/>
      <c r="M36" s="94"/>
    </row>
    <row r="37" spans="1:13" s="4" customFormat="1" ht="54.75" customHeight="1">
      <c r="A37" s="58"/>
      <c r="B37" s="54"/>
      <c r="C37" s="52"/>
      <c r="D37" s="46"/>
      <c r="E37" s="46"/>
      <c r="F37" s="46">
        <v>1</v>
      </c>
      <c r="G37" s="47">
        <v>0</v>
      </c>
      <c r="H37" s="47">
        <f t="shared" si="6"/>
        <v>0</v>
      </c>
      <c r="I37" s="92">
        <f t="shared" si="3"/>
        <v>0</v>
      </c>
      <c r="J37" s="92">
        <v>0</v>
      </c>
      <c r="K37" s="92">
        <f t="shared" si="7"/>
        <v>0</v>
      </c>
      <c r="L37" s="93"/>
      <c r="M37" s="94"/>
    </row>
    <row r="38" spans="1:13" s="4" customFormat="1" ht="54.75" customHeight="1">
      <c r="A38" s="53"/>
      <c r="B38" s="54"/>
      <c r="C38" s="59"/>
      <c r="D38" s="46"/>
      <c r="E38" s="46"/>
      <c r="F38" s="46">
        <v>1</v>
      </c>
      <c r="G38" s="47">
        <v>0</v>
      </c>
      <c r="H38" s="47">
        <f t="shared" si="6"/>
        <v>0</v>
      </c>
      <c r="I38" s="92">
        <f t="shared" si="3"/>
        <v>0</v>
      </c>
      <c r="J38" s="92">
        <v>0</v>
      </c>
      <c r="K38" s="92">
        <f t="shared" si="7"/>
        <v>0</v>
      </c>
      <c r="L38" s="93"/>
      <c r="M38" s="94"/>
    </row>
    <row r="39" spans="1:13" s="4" customFormat="1" ht="66.75" customHeight="1">
      <c r="A39" s="53"/>
      <c r="B39" s="54"/>
      <c r="C39" s="60"/>
      <c r="D39" s="46"/>
      <c r="E39" s="46"/>
      <c r="F39" s="46">
        <v>1</v>
      </c>
      <c r="G39" s="47">
        <v>0</v>
      </c>
      <c r="H39" s="47">
        <f t="shared" si="6"/>
        <v>0</v>
      </c>
      <c r="I39" s="92">
        <f t="shared" si="3"/>
        <v>0</v>
      </c>
      <c r="J39" s="92">
        <v>0</v>
      </c>
      <c r="K39" s="92">
        <f t="shared" si="7"/>
        <v>0</v>
      </c>
      <c r="L39" s="93"/>
      <c r="M39" s="94"/>
    </row>
    <row r="40" spans="1:13" s="4" customFormat="1" ht="54.75" customHeight="1">
      <c r="A40" s="53"/>
      <c r="B40" s="54"/>
      <c r="C40" s="61"/>
      <c r="D40" s="46"/>
      <c r="E40" s="46"/>
      <c r="F40" s="46">
        <v>1</v>
      </c>
      <c r="G40" s="47">
        <v>0</v>
      </c>
      <c r="H40" s="47">
        <f t="shared" si="6"/>
        <v>0</v>
      </c>
      <c r="I40" s="92">
        <f t="shared" si="3"/>
        <v>0</v>
      </c>
      <c r="J40" s="92">
        <v>0</v>
      </c>
      <c r="K40" s="92">
        <f t="shared" si="7"/>
        <v>0</v>
      </c>
      <c r="L40" s="93"/>
      <c r="M40" s="94"/>
    </row>
    <row r="41" spans="1:13" s="4" customFormat="1" ht="54.75" customHeight="1">
      <c r="A41" s="62"/>
      <c r="B41" s="63"/>
      <c r="C41" s="60"/>
      <c r="D41" s="46"/>
      <c r="E41" s="46"/>
      <c r="F41" s="46">
        <v>1</v>
      </c>
      <c r="G41" s="47">
        <v>0</v>
      </c>
      <c r="H41" s="47">
        <f t="shared" si="6"/>
        <v>0</v>
      </c>
      <c r="I41" s="92">
        <f t="shared" si="3"/>
        <v>0</v>
      </c>
      <c r="J41" s="92">
        <v>0</v>
      </c>
      <c r="K41" s="92">
        <f t="shared" si="7"/>
        <v>0</v>
      </c>
      <c r="L41" s="93"/>
      <c r="M41" s="94"/>
    </row>
    <row r="42" spans="1:13" s="4" customFormat="1" ht="54.75" customHeight="1">
      <c r="A42" s="53"/>
      <c r="B42" s="63"/>
      <c r="C42" s="59"/>
      <c r="D42" s="46"/>
      <c r="E42" s="46"/>
      <c r="F42" s="46">
        <v>1</v>
      </c>
      <c r="G42" s="47">
        <v>0</v>
      </c>
      <c r="H42" s="47">
        <f aca="true" t="shared" si="8" ref="H42:H62">G42*F42</f>
        <v>0</v>
      </c>
      <c r="I42" s="92">
        <f t="shared" si="3"/>
        <v>0</v>
      </c>
      <c r="J42" s="92">
        <v>0</v>
      </c>
      <c r="K42" s="92">
        <f aca="true" t="shared" si="9" ref="K42:K62">H42+I42+J42</f>
        <v>0</v>
      </c>
      <c r="L42" s="93"/>
      <c r="M42" s="94"/>
    </row>
    <row r="43" spans="1:13" s="4" customFormat="1" ht="54.75" customHeight="1">
      <c r="A43" s="53"/>
      <c r="B43" s="63"/>
      <c r="C43" s="59"/>
      <c r="D43" s="46"/>
      <c r="E43" s="46"/>
      <c r="F43" s="46">
        <v>1</v>
      </c>
      <c r="G43" s="47">
        <v>0</v>
      </c>
      <c r="H43" s="47">
        <f t="shared" si="8"/>
        <v>0</v>
      </c>
      <c r="I43" s="92">
        <f t="shared" si="3"/>
        <v>0</v>
      </c>
      <c r="J43" s="92">
        <v>0</v>
      </c>
      <c r="K43" s="92">
        <f t="shared" si="9"/>
        <v>0</v>
      </c>
      <c r="L43" s="93"/>
      <c r="M43" s="94"/>
    </row>
    <row r="44" spans="1:13" s="4" customFormat="1" ht="54.75" customHeight="1">
      <c r="A44" s="53"/>
      <c r="B44" s="63"/>
      <c r="C44" s="59"/>
      <c r="D44" s="46"/>
      <c r="E44" s="46"/>
      <c r="F44" s="46">
        <v>1</v>
      </c>
      <c r="G44" s="47">
        <v>0</v>
      </c>
      <c r="H44" s="47">
        <f t="shared" si="8"/>
        <v>0</v>
      </c>
      <c r="I44" s="92">
        <f t="shared" si="3"/>
        <v>0</v>
      </c>
      <c r="J44" s="92">
        <v>0</v>
      </c>
      <c r="K44" s="92">
        <f t="shared" si="9"/>
        <v>0</v>
      </c>
      <c r="L44" s="93"/>
      <c r="M44" s="94"/>
    </row>
    <row r="45" spans="1:13" s="4" customFormat="1" ht="58.5" customHeight="1">
      <c r="A45" s="58"/>
      <c r="B45" s="63"/>
      <c r="C45" s="59"/>
      <c r="D45" s="64"/>
      <c r="E45" s="46"/>
      <c r="F45" s="46">
        <v>1</v>
      </c>
      <c r="G45" s="47">
        <v>0</v>
      </c>
      <c r="H45" s="47">
        <f t="shared" si="8"/>
        <v>0</v>
      </c>
      <c r="I45" s="92">
        <f t="shared" si="3"/>
        <v>0</v>
      </c>
      <c r="J45" s="92">
        <v>0</v>
      </c>
      <c r="K45" s="92">
        <f t="shared" si="9"/>
        <v>0</v>
      </c>
      <c r="L45" s="93"/>
      <c r="M45" s="94"/>
    </row>
    <row r="46" spans="1:13" s="4" customFormat="1" ht="54.75" customHeight="1">
      <c r="A46" s="65"/>
      <c r="B46" s="63"/>
      <c r="C46" s="59"/>
      <c r="D46" s="46"/>
      <c r="E46" s="46"/>
      <c r="F46" s="46">
        <v>1</v>
      </c>
      <c r="G46" s="47">
        <v>0</v>
      </c>
      <c r="H46" s="47">
        <f t="shared" si="8"/>
        <v>0</v>
      </c>
      <c r="I46" s="92">
        <f t="shared" si="3"/>
        <v>0</v>
      </c>
      <c r="J46" s="92">
        <v>0</v>
      </c>
      <c r="K46" s="92">
        <f t="shared" si="9"/>
        <v>0</v>
      </c>
      <c r="L46" s="93"/>
      <c r="M46" s="94"/>
    </row>
    <row r="47" spans="1:13" s="4" customFormat="1" ht="54.75" customHeight="1">
      <c r="A47" s="65"/>
      <c r="B47" s="63"/>
      <c r="C47" s="59"/>
      <c r="D47" s="46"/>
      <c r="E47" s="46"/>
      <c r="F47" s="46">
        <v>1</v>
      </c>
      <c r="G47" s="47">
        <v>0</v>
      </c>
      <c r="H47" s="47">
        <f t="shared" si="8"/>
        <v>0</v>
      </c>
      <c r="I47" s="92">
        <f t="shared" si="3"/>
        <v>0</v>
      </c>
      <c r="J47" s="92">
        <v>0</v>
      </c>
      <c r="K47" s="92">
        <f t="shared" si="9"/>
        <v>0</v>
      </c>
      <c r="L47" s="93"/>
      <c r="M47" s="94"/>
    </row>
    <row r="48" spans="1:13" s="4" customFormat="1" ht="54.75" customHeight="1">
      <c r="A48" s="65"/>
      <c r="B48" s="46"/>
      <c r="C48" s="59"/>
      <c r="D48" s="46"/>
      <c r="E48" s="46"/>
      <c r="F48" s="46">
        <v>1</v>
      </c>
      <c r="G48" s="47">
        <v>0</v>
      </c>
      <c r="H48" s="47">
        <f t="shared" si="8"/>
        <v>0</v>
      </c>
      <c r="I48" s="92">
        <f t="shared" si="3"/>
        <v>0</v>
      </c>
      <c r="J48" s="92">
        <v>0</v>
      </c>
      <c r="K48" s="92">
        <f t="shared" si="9"/>
        <v>0</v>
      </c>
      <c r="L48" s="93"/>
      <c r="M48" s="94"/>
    </row>
    <row r="49" spans="1:13" s="1" customFormat="1" ht="61.5" customHeight="1">
      <c r="A49" s="65"/>
      <c r="B49" s="46"/>
      <c r="C49" s="59"/>
      <c r="D49" s="46"/>
      <c r="E49" s="46"/>
      <c r="F49" s="46">
        <v>1</v>
      </c>
      <c r="G49" s="47">
        <v>0</v>
      </c>
      <c r="H49" s="47">
        <f t="shared" si="8"/>
        <v>0</v>
      </c>
      <c r="I49" s="92">
        <f t="shared" si="3"/>
        <v>0</v>
      </c>
      <c r="J49" s="92">
        <v>0</v>
      </c>
      <c r="K49" s="92">
        <f t="shared" si="9"/>
        <v>0</v>
      </c>
      <c r="L49" s="93"/>
      <c r="M49" s="94"/>
    </row>
    <row r="50" spans="1:13" s="1" customFormat="1" ht="60" customHeight="1">
      <c r="A50" s="65"/>
      <c r="B50" s="46"/>
      <c r="C50" s="59"/>
      <c r="D50" s="46"/>
      <c r="E50" s="46"/>
      <c r="F50" s="46">
        <v>1</v>
      </c>
      <c r="G50" s="47">
        <v>0</v>
      </c>
      <c r="H50" s="47">
        <f t="shared" si="8"/>
        <v>0</v>
      </c>
      <c r="I50" s="92">
        <f t="shared" si="3"/>
        <v>0</v>
      </c>
      <c r="J50" s="92">
        <v>0</v>
      </c>
      <c r="K50" s="92">
        <f t="shared" si="9"/>
        <v>0</v>
      </c>
      <c r="L50" s="93"/>
      <c r="M50" s="94"/>
    </row>
    <row r="51" spans="1:13" s="1" customFormat="1" ht="60.75" customHeight="1">
      <c r="A51" s="65"/>
      <c r="B51" s="46"/>
      <c r="C51" s="59"/>
      <c r="D51" s="46"/>
      <c r="E51" s="46"/>
      <c r="F51" s="46">
        <v>1</v>
      </c>
      <c r="G51" s="47">
        <v>0</v>
      </c>
      <c r="H51" s="47">
        <f t="shared" si="8"/>
        <v>0</v>
      </c>
      <c r="I51" s="92">
        <f t="shared" si="3"/>
        <v>0</v>
      </c>
      <c r="J51" s="92">
        <v>0</v>
      </c>
      <c r="K51" s="92">
        <f t="shared" si="9"/>
        <v>0</v>
      </c>
      <c r="L51" s="93"/>
      <c r="M51" s="94"/>
    </row>
    <row r="52" spans="1:13" ht="60" customHeight="1">
      <c r="A52" s="66"/>
      <c r="B52" s="67"/>
      <c r="C52" s="68"/>
      <c r="D52" s="67"/>
      <c r="E52" s="67"/>
      <c r="F52" s="56"/>
      <c r="G52" s="57">
        <v>0</v>
      </c>
      <c r="H52" s="57">
        <f t="shared" si="8"/>
        <v>0</v>
      </c>
      <c r="I52" s="92">
        <f t="shared" si="3"/>
        <v>0</v>
      </c>
      <c r="J52" s="92">
        <v>0</v>
      </c>
      <c r="K52" s="95">
        <f t="shared" si="9"/>
        <v>0</v>
      </c>
      <c r="L52" s="96"/>
      <c r="M52" s="97"/>
    </row>
    <row r="53" spans="1:13" ht="63" customHeight="1">
      <c r="A53" s="69"/>
      <c r="B53" s="70"/>
      <c r="C53" s="71"/>
      <c r="D53" s="70"/>
      <c r="E53" s="70"/>
      <c r="F53" s="56"/>
      <c r="G53" s="57">
        <v>0</v>
      </c>
      <c r="H53" s="57">
        <f t="shared" si="8"/>
        <v>0</v>
      </c>
      <c r="I53" s="92">
        <f t="shared" si="3"/>
        <v>0</v>
      </c>
      <c r="J53" s="92">
        <v>0</v>
      </c>
      <c r="K53" s="95">
        <f t="shared" si="9"/>
        <v>0</v>
      </c>
      <c r="L53" s="93"/>
      <c r="M53" s="94"/>
    </row>
    <row r="54" spans="1:13" ht="59.25" customHeight="1">
      <c r="A54" s="65"/>
      <c r="B54" s="46"/>
      <c r="C54" s="72"/>
      <c r="D54" s="46"/>
      <c r="E54" s="46"/>
      <c r="F54" s="56"/>
      <c r="G54" s="57"/>
      <c r="H54" s="57">
        <f t="shared" si="8"/>
        <v>0</v>
      </c>
      <c r="I54" s="92">
        <f t="shared" si="3"/>
        <v>0</v>
      </c>
      <c r="J54" s="92">
        <v>0</v>
      </c>
      <c r="K54" s="95">
        <f t="shared" si="9"/>
        <v>0</v>
      </c>
      <c r="L54" s="93"/>
      <c r="M54" s="94"/>
    </row>
    <row r="55" spans="1:13" ht="58.5" customHeight="1">
      <c r="A55" s="65"/>
      <c r="B55" s="46"/>
      <c r="C55" s="72"/>
      <c r="D55" s="46"/>
      <c r="E55" s="46"/>
      <c r="F55" s="56"/>
      <c r="G55" s="57"/>
      <c r="H55" s="57">
        <f t="shared" si="8"/>
        <v>0</v>
      </c>
      <c r="I55" s="92">
        <f t="shared" si="3"/>
        <v>0</v>
      </c>
      <c r="J55" s="92">
        <v>0</v>
      </c>
      <c r="K55" s="95">
        <f t="shared" si="9"/>
        <v>0</v>
      </c>
      <c r="L55" s="93"/>
      <c r="M55" s="94"/>
    </row>
    <row r="56" spans="1:13" ht="18">
      <c r="A56" s="65"/>
      <c r="B56" s="46"/>
      <c r="C56" s="72"/>
      <c r="D56" s="46"/>
      <c r="E56" s="46"/>
      <c r="F56" s="56"/>
      <c r="G56" s="57"/>
      <c r="H56" s="57">
        <f t="shared" si="8"/>
        <v>0</v>
      </c>
      <c r="I56" s="92">
        <f t="shared" si="3"/>
        <v>0</v>
      </c>
      <c r="J56" s="92">
        <v>0</v>
      </c>
      <c r="K56" s="95">
        <f t="shared" si="9"/>
        <v>0</v>
      </c>
      <c r="L56" s="93"/>
      <c r="M56" s="94"/>
    </row>
    <row r="57" spans="1:13" ht="18">
      <c r="A57" s="65"/>
      <c r="B57" s="46"/>
      <c r="C57" s="72"/>
      <c r="D57" s="46"/>
      <c r="E57" s="46"/>
      <c r="F57" s="56"/>
      <c r="G57" s="57"/>
      <c r="H57" s="57">
        <f t="shared" si="8"/>
        <v>0</v>
      </c>
      <c r="I57" s="92">
        <f t="shared" si="3"/>
        <v>0</v>
      </c>
      <c r="J57" s="92">
        <v>0</v>
      </c>
      <c r="K57" s="95">
        <f t="shared" si="9"/>
        <v>0</v>
      </c>
      <c r="L57" s="93"/>
      <c r="M57" s="94"/>
    </row>
    <row r="58" spans="1:13" ht="18">
      <c r="A58" s="65"/>
      <c r="B58" s="46"/>
      <c r="C58" s="72"/>
      <c r="D58" s="46"/>
      <c r="E58" s="46"/>
      <c r="F58" s="56"/>
      <c r="G58" s="57"/>
      <c r="H58" s="57">
        <f t="shared" si="8"/>
        <v>0</v>
      </c>
      <c r="I58" s="92">
        <f t="shared" si="3"/>
        <v>0</v>
      </c>
      <c r="J58" s="92">
        <v>0</v>
      </c>
      <c r="K58" s="95">
        <f t="shared" si="9"/>
        <v>0</v>
      </c>
      <c r="L58" s="93"/>
      <c r="M58" s="94"/>
    </row>
    <row r="59" spans="1:13" ht="15">
      <c r="A59" s="65"/>
      <c r="B59" s="46"/>
      <c r="C59" s="46"/>
      <c r="D59" s="46"/>
      <c r="E59" s="46"/>
      <c r="F59" s="56"/>
      <c r="G59" s="57"/>
      <c r="H59" s="57">
        <f t="shared" si="8"/>
        <v>0</v>
      </c>
      <c r="I59" s="92">
        <f t="shared" si="3"/>
        <v>0</v>
      </c>
      <c r="J59" s="92">
        <v>0</v>
      </c>
      <c r="K59" s="95">
        <f t="shared" si="9"/>
        <v>0</v>
      </c>
      <c r="L59" s="93"/>
      <c r="M59" s="94"/>
    </row>
    <row r="60" spans="1:13" ht="15">
      <c r="A60" s="65"/>
      <c r="B60" s="46"/>
      <c r="C60" s="46"/>
      <c r="D60" s="46"/>
      <c r="E60" s="46"/>
      <c r="F60" s="56"/>
      <c r="G60" s="57"/>
      <c r="H60" s="57">
        <f t="shared" si="8"/>
        <v>0</v>
      </c>
      <c r="I60" s="92">
        <f t="shared" si="3"/>
        <v>0</v>
      </c>
      <c r="J60" s="92">
        <v>0</v>
      </c>
      <c r="K60" s="95">
        <f t="shared" si="9"/>
        <v>0</v>
      </c>
      <c r="L60" s="93"/>
      <c r="M60" s="94"/>
    </row>
    <row r="61" spans="1:13" ht="15">
      <c r="A61" s="73"/>
      <c r="B61" s="74"/>
      <c r="C61" s="74"/>
      <c r="D61" s="74"/>
      <c r="E61" s="74"/>
      <c r="F61" s="75"/>
      <c r="G61" s="76"/>
      <c r="H61" s="76">
        <f t="shared" si="8"/>
        <v>0</v>
      </c>
      <c r="I61" s="92">
        <f t="shared" si="3"/>
        <v>0</v>
      </c>
      <c r="J61" s="92">
        <v>0</v>
      </c>
      <c r="K61" s="99">
        <f t="shared" si="9"/>
        <v>0</v>
      </c>
      <c r="L61" s="100"/>
      <c r="M61" s="101"/>
    </row>
    <row r="62" spans="1:13" ht="15.75">
      <c r="A62" s="74"/>
      <c r="B62" s="74"/>
      <c r="C62" s="74"/>
      <c r="D62" s="74"/>
      <c r="E62" s="74"/>
      <c r="F62" s="75"/>
      <c r="G62" s="76"/>
      <c r="H62" s="76">
        <f t="shared" si="8"/>
        <v>0</v>
      </c>
      <c r="I62" s="92">
        <f t="shared" si="3"/>
        <v>0</v>
      </c>
      <c r="J62" s="92">
        <v>0</v>
      </c>
      <c r="K62" s="99">
        <f t="shared" si="9"/>
        <v>0</v>
      </c>
      <c r="L62" s="100"/>
      <c r="M62" s="101"/>
    </row>
    <row r="63" spans="1:13" ht="36.75" customHeight="1">
      <c r="A63" s="77"/>
      <c r="B63" s="77"/>
      <c r="C63" s="77"/>
      <c r="D63" s="77"/>
      <c r="E63" s="77"/>
      <c r="F63" s="77"/>
      <c r="G63" s="77"/>
      <c r="H63" s="78"/>
      <c r="I63" s="102"/>
      <c r="J63" s="103"/>
      <c r="K63" s="104">
        <f aca="true" t="shared" si="10" ref="K63:M63">SUM(K10:K62)</f>
        <v>0</v>
      </c>
      <c r="L63" s="105">
        <f t="shared" si="10"/>
        <v>0</v>
      </c>
      <c r="M63" s="106">
        <f t="shared" si="10"/>
        <v>0</v>
      </c>
    </row>
    <row r="64" spans="1:13" ht="15.75">
      <c r="A64" s="79"/>
      <c r="B64" s="79"/>
      <c r="C64" s="79"/>
      <c r="D64" s="79"/>
      <c r="E64" s="79"/>
      <c r="F64" s="80" t="s">
        <v>31</v>
      </c>
      <c r="G64" s="80"/>
      <c r="H64" s="80"/>
      <c r="I64" s="80"/>
      <c r="J64" s="80"/>
      <c r="K64" s="80"/>
      <c r="L64" s="107"/>
      <c r="M64" s="108"/>
    </row>
    <row r="65" ht="15">
      <c r="L65" s="5"/>
    </row>
    <row r="66" ht="15">
      <c r="L66" s="5"/>
    </row>
  </sheetData>
  <sheetProtection/>
  <mergeCells count="14">
    <mergeCell ref="B1:D1"/>
    <mergeCell ref="B2:D2"/>
    <mergeCell ref="G2:H2"/>
    <mergeCell ref="B3:D3"/>
    <mergeCell ref="G3:H3"/>
    <mergeCell ref="B4:D4"/>
    <mergeCell ref="B5:D5"/>
    <mergeCell ref="B6:D6"/>
    <mergeCell ref="G6:H6"/>
    <mergeCell ref="G7:H7"/>
    <mergeCell ref="A8:F8"/>
    <mergeCell ref="F64:K64"/>
    <mergeCell ref="L63:L64"/>
    <mergeCell ref="M63:M64"/>
  </mergeCell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qw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иванова юлия</cp:lastModifiedBy>
  <dcterms:created xsi:type="dcterms:W3CDTF">2011-12-09T09:53:32Z</dcterms:created>
  <dcterms:modified xsi:type="dcterms:W3CDTF">2017-05-20T11:36:12Z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2052-10.1.0.6445</vt:lpwstr>
  </property>
</Properties>
</file>